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liah\Semester 5\z PKM-PM prodi STAT 2023\"/>
    </mc:Choice>
  </mc:AlternateContent>
  <xr:revisionPtr revIDLastSave="0" documentId="13_ncr:1_{15181A23-C3A4-4837-AC36-8EEB987F8974}" xr6:coauthVersionLast="45" xr6:coauthVersionMax="47" xr10:uidLastSave="{00000000-0000-0000-0000-000000000000}"/>
  <bookViews>
    <workbookView minimized="1" xWindow="4008" yWindow="4836" windowWidth="15564" windowHeight="6144" xr2:uid="{358CD63B-5FDB-4CFF-B956-00DC7C53391C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9" i="1" l="1"/>
  <c r="F39" i="1"/>
  <c r="G39" i="1"/>
  <c r="H39" i="1"/>
  <c r="E38" i="1"/>
  <c r="F38" i="1"/>
  <c r="G38" i="1"/>
  <c r="H38" i="1"/>
  <c r="D38" i="1"/>
  <c r="D39" i="1"/>
  <c r="A36" i="3" l="1"/>
  <c r="A35" i="3"/>
  <c r="A34" i="3"/>
  <c r="B19" i="3"/>
  <c r="B16" i="3"/>
  <c r="C20" i="1"/>
  <c r="C17" i="1"/>
  <c r="B36" i="1"/>
  <c r="B37" i="1"/>
  <c r="B35" i="1"/>
</calcChain>
</file>

<file path=xl/sharedStrings.xml><?xml version="1.0" encoding="utf-8"?>
<sst xmlns="http://schemas.openxmlformats.org/spreadsheetml/2006/main" count="130" uniqueCount="69">
  <si>
    <t>Nama</t>
  </si>
  <si>
    <t>Pre Test</t>
  </si>
  <si>
    <t>Post Test</t>
  </si>
  <si>
    <t>Falky W</t>
  </si>
  <si>
    <t>Rindang Kurniawan</t>
  </si>
  <si>
    <t>Alvin Aldino Rahmatullah</t>
  </si>
  <si>
    <t>Farelingga said</t>
  </si>
  <si>
    <t>M. Hafidz Ramadhan</t>
  </si>
  <si>
    <t>Putri Nabilah</t>
  </si>
  <si>
    <t>Jona Ade Putra</t>
  </si>
  <si>
    <t>M. Farhan Al Gibran</t>
  </si>
  <si>
    <t>Alya Azalla Kirana Anwar</t>
  </si>
  <si>
    <t>anonim1</t>
  </si>
  <si>
    <t>Destry Mulyaningsih</t>
  </si>
  <si>
    <t>M. Rizki A.</t>
  </si>
  <si>
    <t>Indhi Ramadini Oktri saputri</t>
  </si>
  <si>
    <t>Diva Gustiani</t>
  </si>
  <si>
    <t>Anonim2</t>
  </si>
  <si>
    <t>Ilham</t>
  </si>
  <si>
    <t>Miranda</t>
  </si>
  <si>
    <t>Zyka</t>
  </si>
  <si>
    <t>Aziz Almuqorim</t>
  </si>
  <si>
    <t>Firza Aprilia</t>
  </si>
  <si>
    <t>Dina Kumala sari</t>
  </si>
  <si>
    <t>Weoni Allesya Ameyylannie</t>
  </si>
  <si>
    <t>Farhan Muhammad rizki</t>
  </si>
  <si>
    <t>Farid Burhanudin</t>
  </si>
  <si>
    <t>Tiyan Oktajaya sakti</t>
  </si>
  <si>
    <t>Athallah Pathon A</t>
  </si>
  <si>
    <t>yusuf</t>
  </si>
  <si>
    <t>Adriyansyah syaputra N</t>
  </si>
  <si>
    <t>Indra Novemri</t>
  </si>
  <si>
    <t>ahmad Maysendi</t>
  </si>
  <si>
    <t>Dafa Pratama P</t>
  </si>
  <si>
    <t>M. Fadly Abdillah Arifin</t>
  </si>
  <si>
    <t>Minal Mukramin</t>
  </si>
  <si>
    <t>Galan bagus R</t>
  </si>
  <si>
    <t>Challimah Musallamah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</si>
  <si>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</si>
  <si>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</si>
  <si>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</si>
  <si>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</si>
  <si>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</si>
  <si>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</si>
  <si>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</si>
  <si>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</si>
  <si>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</si>
  <si>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</si>
  <si>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</si>
  <si>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</si>
  <si>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</si>
  <si>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</si>
  <si>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</si>
  <si>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</si>
  <si>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</si>
  <si>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</si>
  <si>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</si>
  <si>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</si>
  <si>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</si>
  <si>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</si>
  <si>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</si>
  <si>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</si>
  <si>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</si>
  <si>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pre_test</t>
  </si>
  <si>
    <t>post_test</t>
  </si>
  <si>
    <t>Kuisioner</t>
  </si>
  <si>
    <t>Jumlah</t>
  </si>
  <si>
    <t>Data Asli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</si>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</sst>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  <xf numFmtId="1" fontId="0" fillId="0" borderId="0" xfId="0" applyNumberForma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3" xfId="0" applyFont="1" applyFill="1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F688-4063-48C3-BB6C-7B5C1D6473C9}">
  <dimension ref="A1:V39"/>
  <sheetViews>
    <sheetView tabSelected="1" workbookViewId="0">
      <selection activeCell="L7" sqref="L7"/>
    </sheetView>
  </sheetViews>
  <sheetFormatPr defaultRowHeight="14.4" x14ac:dyDescent="0.3"/>
  <cols>
    <col min="1" max="1" width="26.44140625" bestFit="1" customWidth="1"/>
    <col min="2" max="2" width="8.109375" bestFit="1" customWidth="1"/>
    <col min="3" max="3" width="9" bestFit="1" customWidth="1"/>
    <col min="4" max="8" width="5" customWidth="1"/>
  </cols>
  <sheetData>
    <row r="1" spans="1:22" x14ac:dyDescent="0.3">
      <c r="A1" s="9" t="s">
        <v>0</v>
      </c>
      <c r="B1" s="9" t="s">
        <v>1</v>
      </c>
      <c r="C1" s="9" t="s">
        <v>2</v>
      </c>
      <c r="D1" s="10" t="s">
        <v>65</v>
      </c>
      <c r="E1" s="10"/>
      <c r="F1" s="10"/>
      <c r="G1" s="10"/>
      <c r="H1" s="10"/>
      <c r="R1" t="s">
        <v>67</v>
      </c>
    </row>
    <row r="2" spans="1:22" ht="15.6" customHeight="1" x14ac:dyDescent="0.3">
      <c r="A2" s="9"/>
      <c r="B2" s="9"/>
      <c r="C2" s="9"/>
      <c r="D2" s="11">
        <v>1</v>
      </c>
      <c r="E2" s="11">
        <v>2</v>
      </c>
      <c r="F2" s="11">
        <v>3</v>
      </c>
      <c r="G2" s="11">
        <v>4</v>
      </c>
      <c r="H2" s="11">
        <v>5</v>
      </c>
      <c r="R2" s="10" t="s">
        <v>65</v>
      </c>
      <c r="S2" s="10"/>
      <c r="T2" s="10"/>
      <c r="U2" s="10"/>
      <c r="V2" s="10"/>
    </row>
    <row r="3" spans="1:22" ht="15.6" x14ac:dyDescent="0.3">
      <c r="A3" s="6" t="s">
        <v>3</v>
      </c>
      <c r="B3" s="7">
        <v>70</v>
      </c>
      <c r="C3" s="7">
        <v>100</v>
      </c>
      <c r="D3" s="12">
        <v>1</v>
      </c>
      <c r="E3" s="12">
        <v>1</v>
      </c>
      <c r="F3" s="12">
        <v>1</v>
      </c>
      <c r="G3" s="12">
        <v>1</v>
      </c>
      <c r="H3" s="12">
        <v>1</v>
      </c>
      <c r="R3" s="11">
        <v>1</v>
      </c>
      <c r="S3" s="11">
        <v>2</v>
      </c>
      <c r="T3" s="11">
        <v>3</v>
      </c>
      <c r="U3" s="11">
        <v>4</v>
      </c>
      <c r="V3" s="11">
        <v>5</v>
      </c>
    </row>
    <row r="4" spans="1:22" ht="15.6" x14ac:dyDescent="0.3">
      <c r="A4" s="6" t="s">
        <v>4</v>
      </c>
      <c r="B4" s="7">
        <v>70</v>
      </c>
      <c r="C4" s="7">
        <v>100</v>
      </c>
      <c r="D4" s="12">
        <v>1</v>
      </c>
      <c r="E4" s="12">
        <v>1</v>
      </c>
      <c r="F4" s="12">
        <v>1</v>
      </c>
      <c r="G4" s="12">
        <v>1</v>
      </c>
      <c r="H4" s="12">
        <v>1</v>
      </c>
      <c r="R4" s="12">
        <v>1</v>
      </c>
      <c r="S4" s="12">
        <v>1</v>
      </c>
      <c r="T4" s="12">
        <v>1</v>
      </c>
      <c r="U4" s="12">
        <v>1</v>
      </c>
      <c r="V4" s="12">
        <v>1</v>
      </c>
    </row>
    <row r="5" spans="1:22" ht="15.6" x14ac:dyDescent="0.3">
      <c r="A5" s="6" t="s">
        <v>5</v>
      </c>
      <c r="B5" s="7">
        <v>60</v>
      </c>
      <c r="C5" s="7">
        <v>100</v>
      </c>
      <c r="D5" s="12">
        <v>1</v>
      </c>
      <c r="E5" s="12">
        <v>1</v>
      </c>
      <c r="F5" s="12">
        <v>1</v>
      </c>
      <c r="G5" s="12">
        <v>1</v>
      </c>
      <c r="H5" s="12">
        <v>1</v>
      </c>
      <c r="R5" s="12">
        <v>1</v>
      </c>
      <c r="S5" s="12">
        <v>1</v>
      </c>
      <c r="T5" s="12">
        <v>1</v>
      </c>
      <c r="U5" s="12">
        <v>1</v>
      </c>
      <c r="V5" s="12">
        <v>1</v>
      </c>
    </row>
    <row r="6" spans="1:22" ht="15.6" x14ac:dyDescent="0.3">
      <c r="A6" s="6" t="s">
        <v>6</v>
      </c>
      <c r="B6" s="7">
        <v>70</v>
      </c>
      <c r="C6" s="7">
        <v>100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R6" s="12">
        <v>1</v>
      </c>
      <c r="S6" s="12">
        <v>1</v>
      </c>
      <c r="T6" s="12">
        <v>1</v>
      </c>
      <c r="U6" s="12">
        <v>1</v>
      </c>
      <c r="V6" s="12">
        <v>1</v>
      </c>
    </row>
    <row r="7" spans="1:22" ht="15.6" x14ac:dyDescent="0.3">
      <c r="A7" s="6" t="s">
        <v>7</v>
      </c>
      <c r="B7" s="7">
        <v>90</v>
      </c>
      <c r="C7" s="7">
        <v>90</v>
      </c>
      <c r="D7" s="12">
        <v>1</v>
      </c>
      <c r="E7" s="12">
        <v>1</v>
      </c>
      <c r="F7" s="12">
        <v>1</v>
      </c>
      <c r="G7" s="12">
        <v>1</v>
      </c>
      <c r="H7" s="12">
        <v>1</v>
      </c>
      <c r="R7" s="12">
        <v>1</v>
      </c>
      <c r="S7" s="12">
        <v>1</v>
      </c>
      <c r="T7" s="12">
        <v>1</v>
      </c>
      <c r="U7" s="12">
        <v>1</v>
      </c>
      <c r="V7" s="12">
        <v>1</v>
      </c>
    </row>
    <row r="8" spans="1:22" ht="15.6" x14ac:dyDescent="0.3">
      <c r="A8" s="6" t="s">
        <v>8</v>
      </c>
      <c r="B8" s="7">
        <v>100</v>
      </c>
      <c r="C8" s="7">
        <v>90</v>
      </c>
      <c r="D8" s="12">
        <v>1</v>
      </c>
      <c r="E8" s="12">
        <v>1</v>
      </c>
      <c r="F8" s="12">
        <v>1</v>
      </c>
      <c r="G8" s="12">
        <v>1</v>
      </c>
      <c r="H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</row>
    <row r="9" spans="1:22" ht="15.6" x14ac:dyDescent="0.3">
      <c r="A9" s="6" t="s">
        <v>9</v>
      </c>
      <c r="B9" s="7">
        <v>100</v>
      </c>
      <c r="C9" s="7">
        <v>90</v>
      </c>
      <c r="D9" s="12">
        <v>1</v>
      </c>
      <c r="E9" s="12">
        <v>1</v>
      </c>
      <c r="F9" s="12">
        <v>1</v>
      </c>
      <c r="G9" s="12">
        <v>0</v>
      </c>
      <c r="H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</row>
    <row r="10" spans="1:22" ht="15.6" x14ac:dyDescent="0.3">
      <c r="A10" s="6" t="s">
        <v>10</v>
      </c>
      <c r="B10" s="7">
        <v>70</v>
      </c>
      <c r="C10" s="7">
        <v>90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R10" s="12">
        <v>1</v>
      </c>
      <c r="S10" s="12">
        <v>1</v>
      </c>
      <c r="T10" s="12">
        <v>1</v>
      </c>
      <c r="U10" s="12">
        <v>0</v>
      </c>
      <c r="V10" s="12">
        <v>1</v>
      </c>
    </row>
    <row r="11" spans="1:22" ht="15.6" x14ac:dyDescent="0.3">
      <c r="A11" s="6" t="s">
        <v>11</v>
      </c>
      <c r="B11" s="7">
        <v>90</v>
      </c>
      <c r="C11" s="7">
        <v>100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  <c r="R11" s="12">
        <v>1</v>
      </c>
      <c r="S11" s="12">
        <v>1</v>
      </c>
      <c r="T11" s="12">
        <v>1</v>
      </c>
      <c r="U11" s="12">
        <v>1</v>
      </c>
      <c r="V11" s="12">
        <v>1</v>
      </c>
    </row>
    <row r="12" spans="1:22" ht="15.6" x14ac:dyDescent="0.3">
      <c r="A12" s="6" t="s">
        <v>12</v>
      </c>
      <c r="B12" s="7">
        <v>40</v>
      </c>
      <c r="C12" s="7">
        <v>100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R12" s="12">
        <v>1</v>
      </c>
      <c r="S12" s="12">
        <v>1</v>
      </c>
      <c r="T12" s="12">
        <v>1</v>
      </c>
      <c r="U12" s="12">
        <v>1</v>
      </c>
      <c r="V12" s="12">
        <v>1</v>
      </c>
    </row>
    <row r="13" spans="1:22" ht="15.6" x14ac:dyDescent="0.3">
      <c r="A13" s="6" t="s">
        <v>13</v>
      </c>
      <c r="B13" s="7">
        <v>70</v>
      </c>
      <c r="C13" s="7">
        <v>90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  <c r="R13" s="12">
        <v>1</v>
      </c>
      <c r="S13" s="12">
        <v>1</v>
      </c>
      <c r="T13" s="12">
        <v>1</v>
      </c>
      <c r="U13" s="12">
        <v>1</v>
      </c>
      <c r="V13" s="12">
        <v>1</v>
      </c>
    </row>
    <row r="14" spans="1:22" ht="15.6" x14ac:dyDescent="0.3">
      <c r="A14" s="6" t="s">
        <v>14</v>
      </c>
      <c r="B14" s="7">
        <v>70</v>
      </c>
      <c r="C14" s="7">
        <v>100</v>
      </c>
      <c r="D14" s="12">
        <v>1</v>
      </c>
      <c r="E14" s="12">
        <v>1</v>
      </c>
      <c r="F14" s="12">
        <v>1</v>
      </c>
      <c r="G14" s="12">
        <v>1</v>
      </c>
      <c r="H14" s="12">
        <v>1</v>
      </c>
      <c r="R14" s="12">
        <v>1</v>
      </c>
      <c r="S14" s="12">
        <v>1</v>
      </c>
      <c r="T14" s="12">
        <v>1</v>
      </c>
      <c r="U14" s="12">
        <v>1</v>
      </c>
      <c r="V14" s="12">
        <v>1</v>
      </c>
    </row>
    <row r="15" spans="1:22" ht="15.6" x14ac:dyDescent="0.3">
      <c r="A15" s="6" t="s">
        <v>15</v>
      </c>
      <c r="B15" s="7">
        <v>90</v>
      </c>
      <c r="C15" s="7">
        <v>100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R15" s="12">
        <v>1</v>
      </c>
      <c r="S15" s="12">
        <v>1</v>
      </c>
      <c r="T15" s="12">
        <v>1</v>
      </c>
      <c r="U15" s="12">
        <v>1</v>
      </c>
      <c r="V15" s="12">
        <v>1</v>
      </c>
    </row>
    <row r="16" spans="1:22" ht="15.6" x14ac:dyDescent="0.3">
      <c r="A16" s="6" t="s">
        <v>16</v>
      </c>
      <c r="B16" s="7">
        <v>60</v>
      </c>
      <c r="C16" s="7">
        <v>100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</row>
    <row r="17" spans="1:22" ht="15.6" x14ac:dyDescent="0.3">
      <c r="A17" s="6" t="s">
        <v>17</v>
      </c>
      <c r="B17" s="7">
        <v>60</v>
      </c>
      <c r="C17" s="8">
        <f>92.36455-0.00504*B17</f>
        <v>92.062149999999988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</row>
    <row r="18" spans="1:22" ht="15.6" x14ac:dyDescent="0.3">
      <c r="A18" s="6" t="s">
        <v>18</v>
      </c>
      <c r="B18" s="7">
        <v>60</v>
      </c>
      <c r="C18" s="7">
        <v>90</v>
      </c>
      <c r="D18" s="12">
        <v>1</v>
      </c>
      <c r="E18" s="12">
        <v>1</v>
      </c>
      <c r="F18" s="12">
        <v>1</v>
      </c>
      <c r="G18" s="12">
        <v>1</v>
      </c>
      <c r="H18" s="12">
        <v>1</v>
      </c>
      <c r="R18" s="12">
        <v>1</v>
      </c>
      <c r="S18" s="12">
        <v>1</v>
      </c>
      <c r="T18" s="12">
        <v>1</v>
      </c>
      <c r="U18" s="12">
        <v>1</v>
      </c>
      <c r="V18" s="12">
        <v>1</v>
      </c>
    </row>
    <row r="19" spans="1:22" ht="15.6" x14ac:dyDescent="0.3">
      <c r="A19" s="6" t="s">
        <v>19</v>
      </c>
      <c r="B19" s="7">
        <v>90</v>
      </c>
      <c r="C19" s="7">
        <v>100</v>
      </c>
      <c r="D19" s="12">
        <v>1</v>
      </c>
      <c r="E19" s="12">
        <v>1</v>
      </c>
      <c r="F19" s="12">
        <v>1</v>
      </c>
      <c r="G19" s="12">
        <v>1</v>
      </c>
      <c r="H19" s="12">
        <v>1</v>
      </c>
      <c r="R19" s="12">
        <v>1</v>
      </c>
      <c r="S19" s="12">
        <v>1</v>
      </c>
      <c r="T19" s="12">
        <v>1</v>
      </c>
      <c r="U19" s="12">
        <v>1</v>
      </c>
      <c r="V19" s="12">
        <v>1</v>
      </c>
    </row>
    <row r="20" spans="1:22" ht="15.6" x14ac:dyDescent="0.3">
      <c r="A20" s="6" t="s">
        <v>20</v>
      </c>
      <c r="B20" s="7">
        <v>80</v>
      </c>
      <c r="C20" s="8">
        <f>92.36455-0.00504*B20</f>
        <v>91.961349999999996</v>
      </c>
      <c r="D20" s="12">
        <v>1</v>
      </c>
      <c r="E20" s="12">
        <v>1</v>
      </c>
      <c r="F20" s="12">
        <v>1</v>
      </c>
      <c r="G20" s="12">
        <v>1</v>
      </c>
      <c r="H20" s="12">
        <v>1</v>
      </c>
      <c r="R20" s="12">
        <v>1</v>
      </c>
      <c r="S20" s="12">
        <v>1</v>
      </c>
      <c r="T20" s="12">
        <v>1</v>
      </c>
      <c r="U20" s="12">
        <v>1</v>
      </c>
      <c r="V20" s="12">
        <v>1</v>
      </c>
    </row>
    <row r="21" spans="1:22" ht="15.6" x14ac:dyDescent="0.3">
      <c r="A21" s="6" t="s">
        <v>21</v>
      </c>
      <c r="B21" s="7">
        <v>70</v>
      </c>
      <c r="C21" s="7">
        <v>90</v>
      </c>
      <c r="D21" s="12">
        <v>1</v>
      </c>
      <c r="E21" s="12">
        <v>1</v>
      </c>
      <c r="F21" s="12">
        <v>1</v>
      </c>
      <c r="G21" s="12">
        <v>1</v>
      </c>
      <c r="H21" s="12">
        <v>1</v>
      </c>
      <c r="R21" s="12">
        <v>1</v>
      </c>
      <c r="S21" s="12">
        <v>1</v>
      </c>
      <c r="T21" s="12">
        <v>1</v>
      </c>
      <c r="U21" s="12">
        <v>1</v>
      </c>
      <c r="V21" s="12">
        <v>1</v>
      </c>
    </row>
    <row r="22" spans="1:22" ht="15.6" x14ac:dyDescent="0.3">
      <c r="A22" s="6" t="s">
        <v>22</v>
      </c>
      <c r="B22" s="7">
        <v>50</v>
      </c>
      <c r="C22" s="7">
        <v>100</v>
      </c>
      <c r="D22" s="12">
        <v>1</v>
      </c>
      <c r="E22" s="12">
        <v>1</v>
      </c>
      <c r="F22" s="12">
        <v>1</v>
      </c>
      <c r="G22" s="12">
        <v>1</v>
      </c>
      <c r="H22" s="12">
        <v>1</v>
      </c>
      <c r="R22" s="12">
        <v>1</v>
      </c>
      <c r="S22" s="12">
        <v>1</v>
      </c>
      <c r="T22" s="12">
        <v>1</v>
      </c>
      <c r="U22" s="12">
        <v>1</v>
      </c>
      <c r="V22" s="12">
        <v>1</v>
      </c>
    </row>
    <row r="23" spans="1:22" ht="15.6" x14ac:dyDescent="0.3">
      <c r="A23" s="6" t="s">
        <v>23</v>
      </c>
      <c r="B23" s="7">
        <v>70</v>
      </c>
      <c r="C23" s="7">
        <v>80</v>
      </c>
      <c r="D23" s="12">
        <v>1</v>
      </c>
      <c r="E23" s="12">
        <v>0</v>
      </c>
      <c r="F23" s="12">
        <v>1</v>
      </c>
      <c r="G23" s="12">
        <v>1</v>
      </c>
      <c r="H23" s="12">
        <v>1</v>
      </c>
      <c r="R23" s="12">
        <v>1</v>
      </c>
      <c r="S23" s="12">
        <v>1</v>
      </c>
      <c r="T23" s="12">
        <v>1</v>
      </c>
      <c r="U23" s="12">
        <v>1</v>
      </c>
      <c r="V23" s="12">
        <v>1</v>
      </c>
    </row>
    <row r="24" spans="1:22" ht="15.6" x14ac:dyDescent="0.3">
      <c r="A24" s="6" t="s">
        <v>24</v>
      </c>
      <c r="B24" s="7">
        <v>90</v>
      </c>
      <c r="C24" s="7">
        <v>100</v>
      </c>
      <c r="D24" s="12">
        <v>1</v>
      </c>
      <c r="E24" s="12">
        <v>1</v>
      </c>
      <c r="F24" s="12">
        <v>1</v>
      </c>
      <c r="G24" s="12">
        <v>1</v>
      </c>
      <c r="H24" s="12">
        <v>1</v>
      </c>
      <c r="R24" s="12">
        <v>1</v>
      </c>
      <c r="S24" s="12">
        <v>0</v>
      </c>
      <c r="T24" s="12">
        <v>1</v>
      </c>
      <c r="U24" s="12">
        <v>1</v>
      </c>
      <c r="V24" s="12">
        <v>1</v>
      </c>
    </row>
    <row r="25" spans="1:22" ht="15.6" x14ac:dyDescent="0.3">
      <c r="A25" s="6" t="s">
        <v>25</v>
      </c>
      <c r="B25" s="7">
        <v>60</v>
      </c>
      <c r="C25" s="7">
        <v>100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R25" s="12">
        <v>1</v>
      </c>
      <c r="S25" s="12">
        <v>1</v>
      </c>
      <c r="T25" s="12">
        <v>1</v>
      </c>
      <c r="U25" s="12">
        <v>1</v>
      </c>
      <c r="V25" s="12">
        <v>1</v>
      </c>
    </row>
    <row r="26" spans="1:22" ht="15.6" x14ac:dyDescent="0.3">
      <c r="A26" s="6" t="s">
        <v>26</v>
      </c>
      <c r="B26" s="7">
        <v>70</v>
      </c>
      <c r="C26" s="7">
        <v>70</v>
      </c>
      <c r="D26" s="12">
        <v>1</v>
      </c>
      <c r="E26" s="12">
        <v>1</v>
      </c>
      <c r="F26" s="12">
        <v>1</v>
      </c>
      <c r="G26" s="12">
        <v>1</v>
      </c>
      <c r="H26" s="12">
        <v>1</v>
      </c>
      <c r="R26" s="12">
        <v>1</v>
      </c>
      <c r="S26" s="12">
        <v>1</v>
      </c>
      <c r="T26" s="12">
        <v>1</v>
      </c>
      <c r="U26" s="12">
        <v>1</v>
      </c>
      <c r="V26" s="12">
        <v>1</v>
      </c>
    </row>
    <row r="27" spans="1:22" ht="15.6" x14ac:dyDescent="0.3">
      <c r="A27" s="6" t="s">
        <v>27</v>
      </c>
      <c r="B27" s="7">
        <v>80</v>
      </c>
      <c r="C27" s="7">
        <v>70</v>
      </c>
      <c r="D27" s="12">
        <v>1</v>
      </c>
      <c r="E27" s="12">
        <v>1</v>
      </c>
      <c r="F27" s="12">
        <v>1</v>
      </c>
      <c r="G27" s="12">
        <v>0</v>
      </c>
      <c r="H27" s="12">
        <v>1</v>
      </c>
      <c r="R27" s="12">
        <v>1</v>
      </c>
      <c r="S27" s="12">
        <v>1</v>
      </c>
      <c r="T27" s="12">
        <v>1</v>
      </c>
      <c r="U27" s="12">
        <v>1</v>
      </c>
      <c r="V27" s="12">
        <v>1</v>
      </c>
    </row>
    <row r="28" spans="1:22" ht="15.6" x14ac:dyDescent="0.3">
      <c r="A28" s="6" t="s">
        <v>28</v>
      </c>
      <c r="B28" s="7">
        <v>70</v>
      </c>
      <c r="C28" s="7">
        <v>70</v>
      </c>
      <c r="D28" s="12">
        <v>1</v>
      </c>
      <c r="E28" s="12">
        <v>1</v>
      </c>
      <c r="F28" s="12">
        <v>1</v>
      </c>
      <c r="G28" s="12">
        <v>1</v>
      </c>
      <c r="H28" s="12">
        <v>1</v>
      </c>
      <c r="R28" s="12">
        <v>1</v>
      </c>
      <c r="S28" s="12">
        <v>1</v>
      </c>
      <c r="T28" s="12">
        <v>1</v>
      </c>
      <c r="U28" s="12">
        <v>0</v>
      </c>
      <c r="V28" s="12">
        <v>1</v>
      </c>
    </row>
    <row r="29" spans="1:22" ht="15.6" x14ac:dyDescent="0.3">
      <c r="A29" s="6" t="s">
        <v>29</v>
      </c>
      <c r="B29" s="7">
        <v>100</v>
      </c>
      <c r="C29" s="7">
        <v>100</v>
      </c>
      <c r="D29" s="12">
        <v>1</v>
      </c>
      <c r="E29" s="12">
        <v>1</v>
      </c>
      <c r="F29" s="12">
        <v>1</v>
      </c>
      <c r="G29" s="12">
        <v>1</v>
      </c>
      <c r="H29" s="12">
        <v>1</v>
      </c>
      <c r="R29" s="12">
        <v>1</v>
      </c>
      <c r="S29" s="12">
        <v>1</v>
      </c>
      <c r="T29" s="12">
        <v>1</v>
      </c>
      <c r="U29" s="12">
        <v>1</v>
      </c>
      <c r="V29" s="12">
        <v>1</v>
      </c>
    </row>
    <row r="30" spans="1:22" ht="15.6" x14ac:dyDescent="0.3">
      <c r="A30" s="6" t="s">
        <v>30</v>
      </c>
      <c r="B30" s="7">
        <v>70</v>
      </c>
      <c r="C30" s="7">
        <v>100</v>
      </c>
      <c r="D30" s="12">
        <v>1</v>
      </c>
      <c r="E30" s="12">
        <v>1</v>
      </c>
      <c r="F30" s="12">
        <v>1</v>
      </c>
      <c r="G30" s="12">
        <v>1</v>
      </c>
      <c r="H30" s="12">
        <v>1</v>
      </c>
      <c r="R30" s="12">
        <v>1</v>
      </c>
      <c r="S30" s="12">
        <v>1</v>
      </c>
      <c r="T30" s="12">
        <v>1</v>
      </c>
      <c r="U30" s="12">
        <v>1</v>
      </c>
      <c r="V30" s="12">
        <v>1</v>
      </c>
    </row>
    <row r="31" spans="1:22" ht="15.6" x14ac:dyDescent="0.3">
      <c r="A31" s="6" t="s">
        <v>31</v>
      </c>
      <c r="B31" s="7">
        <v>90</v>
      </c>
      <c r="C31" s="7">
        <v>80</v>
      </c>
      <c r="D31" s="12">
        <v>1</v>
      </c>
      <c r="E31" s="12">
        <v>1</v>
      </c>
      <c r="F31" s="12">
        <v>1</v>
      </c>
      <c r="G31" s="12">
        <v>1</v>
      </c>
      <c r="H31" s="12">
        <v>1</v>
      </c>
      <c r="R31" s="12">
        <v>1</v>
      </c>
      <c r="S31" s="12">
        <v>1</v>
      </c>
      <c r="T31" s="12">
        <v>1</v>
      </c>
      <c r="U31" s="12">
        <v>1</v>
      </c>
      <c r="V31" s="12">
        <v>1</v>
      </c>
    </row>
    <row r="32" spans="1:22" ht="15.6" x14ac:dyDescent="0.3">
      <c r="A32" s="6" t="s">
        <v>32</v>
      </c>
      <c r="B32" s="7">
        <v>50</v>
      </c>
      <c r="C32" s="7">
        <v>100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R32" s="12">
        <v>1</v>
      </c>
      <c r="S32" s="12">
        <v>1</v>
      </c>
      <c r="T32" s="12">
        <v>1</v>
      </c>
      <c r="U32" s="12">
        <v>1</v>
      </c>
      <c r="V32" s="12">
        <v>1</v>
      </c>
    </row>
    <row r="33" spans="1:22" ht="15.6" x14ac:dyDescent="0.3">
      <c r="A33" s="6" t="s">
        <v>34</v>
      </c>
      <c r="B33" s="7">
        <v>50</v>
      </c>
      <c r="C33" s="7">
        <v>70</v>
      </c>
      <c r="D33" s="12">
        <v>1</v>
      </c>
      <c r="E33" s="12">
        <v>1</v>
      </c>
      <c r="F33" s="12">
        <v>1</v>
      </c>
      <c r="G33" s="12">
        <v>1</v>
      </c>
      <c r="H33" s="12">
        <v>1</v>
      </c>
      <c r="R33" s="12">
        <v>1</v>
      </c>
      <c r="S33" s="12">
        <v>1</v>
      </c>
      <c r="T33" s="12">
        <v>1</v>
      </c>
      <c r="U33" s="12">
        <v>1</v>
      </c>
      <c r="V33" s="12">
        <v>1</v>
      </c>
    </row>
    <row r="34" spans="1:22" ht="15.6" x14ac:dyDescent="0.3">
      <c r="A34" s="6" t="s">
        <v>33</v>
      </c>
      <c r="B34" s="7">
        <v>50</v>
      </c>
      <c r="C34" s="7">
        <v>90</v>
      </c>
      <c r="D34" s="12">
        <v>1</v>
      </c>
      <c r="E34" s="12">
        <v>1</v>
      </c>
      <c r="F34" s="12">
        <v>1</v>
      </c>
      <c r="G34" s="12">
        <v>1</v>
      </c>
      <c r="H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</row>
    <row r="35" spans="1:22" ht="15.6" x14ac:dyDescent="0.3">
      <c r="A35" s="6" t="s">
        <v>35</v>
      </c>
      <c r="B35" s="8">
        <f>73.45528-0.0122*C35</f>
        <v>72.357280000000003</v>
      </c>
      <c r="C35" s="7">
        <v>90</v>
      </c>
      <c r="D35" s="12">
        <v>1</v>
      </c>
      <c r="E35" s="12">
        <v>1</v>
      </c>
      <c r="F35" s="12">
        <v>1</v>
      </c>
      <c r="G35" s="12">
        <v>1</v>
      </c>
      <c r="H35" s="12">
        <v>1</v>
      </c>
      <c r="R35" s="12">
        <v>1</v>
      </c>
      <c r="S35" s="12">
        <v>1</v>
      </c>
      <c r="T35" s="12">
        <v>1</v>
      </c>
      <c r="U35" s="12">
        <v>1</v>
      </c>
      <c r="V35" s="12">
        <v>1</v>
      </c>
    </row>
    <row r="36" spans="1:22" ht="15.6" x14ac:dyDescent="0.3">
      <c r="A36" s="6" t="s">
        <v>36</v>
      </c>
      <c r="B36" s="8">
        <f t="shared" ref="B36:B37" si="0">73.45528-0.0122*C36</f>
        <v>72.235280000000003</v>
      </c>
      <c r="C36" s="7">
        <v>100</v>
      </c>
      <c r="D36" s="12">
        <v>1</v>
      </c>
      <c r="E36" s="12">
        <v>1</v>
      </c>
      <c r="F36" s="12">
        <v>1</v>
      </c>
      <c r="G36" s="12">
        <v>1</v>
      </c>
      <c r="H36" s="12">
        <v>1</v>
      </c>
      <c r="R36" s="12">
        <v>1</v>
      </c>
      <c r="S36" s="12">
        <v>1</v>
      </c>
      <c r="T36" s="12">
        <v>1</v>
      </c>
      <c r="U36" s="12">
        <v>1</v>
      </c>
      <c r="V36" s="12">
        <v>1</v>
      </c>
    </row>
    <row r="37" spans="1:22" ht="15.6" x14ac:dyDescent="0.3">
      <c r="A37" s="6" t="s">
        <v>37</v>
      </c>
      <c r="B37" s="8">
        <f t="shared" si="0"/>
        <v>72.235280000000003</v>
      </c>
      <c r="C37" s="7">
        <v>100</v>
      </c>
      <c r="D37" s="12">
        <v>1</v>
      </c>
      <c r="E37" s="12">
        <v>1</v>
      </c>
      <c r="F37" s="12">
        <v>1</v>
      </c>
      <c r="G37" s="12">
        <v>1</v>
      </c>
      <c r="H37" s="12">
        <v>1</v>
      </c>
      <c r="R37" s="12">
        <v>1</v>
      </c>
      <c r="S37" s="12">
        <v>1</v>
      </c>
      <c r="T37" s="12">
        <v>1</v>
      </c>
      <c r="U37" s="12">
        <v>1</v>
      </c>
      <c r="V37" s="12">
        <v>1</v>
      </c>
    </row>
    <row r="38" spans="1:22" ht="15.6" x14ac:dyDescent="0.3">
      <c r="A38" s="13" t="s">
        <v>66</v>
      </c>
      <c r="B38" s="15"/>
      <c r="C38" s="16"/>
      <c r="D38">
        <f>SUM(D3:D37)</f>
        <v>35</v>
      </c>
      <c r="E38">
        <f t="shared" ref="E38:H38" si="1">SUM(E3:E37)</f>
        <v>34</v>
      </c>
      <c r="F38">
        <f t="shared" si="1"/>
        <v>35</v>
      </c>
      <c r="G38">
        <f t="shared" si="1"/>
        <v>33</v>
      </c>
      <c r="H38">
        <f t="shared" si="1"/>
        <v>35</v>
      </c>
      <c r="R38" s="12">
        <v>1</v>
      </c>
      <c r="S38" s="12">
        <v>1</v>
      </c>
      <c r="T38" s="12">
        <v>1</v>
      </c>
      <c r="U38" s="12">
        <v>1</v>
      </c>
      <c r="V38" s="12">
        <v>1</v>
      </c>
    </row>
    <row r="39" spans="1:22" ht="15.6" x14ac:dyDescent="0.3">
      <c r="A39" s="13" t="s">
        <v>68</v>
      </c>
      <c r="B39" s="15"/>
      <c r="C39" s="16"/>
      <c r="D39" s="14">
        <f>SUM(D3:D37)/35*100</f>
        <v>100</v>
      </c>
      <c r="E39" s="14">
        <f t="shared" ref="E39:H39" si="2">SUM(E3:E37)/35*100</f>
        <v>97.142857142857139</v>
      </c>
      <c r="F39" s="14">
        <f t="shared" si="2"/>
        <v>100</v>
      </c>
      <c r="G39" s="14">
        <f t="shared" si="2"/>
        <v>94.285714285714278</v>
      </c>
      <c r="H39" s="14">
        <f t="shared" si="2"/>
        <v>100</v>
      </c>
    </row>
  </sheetData>
  <mergeCells count="7">
    <mergeCell ref="B39:C39"/>
    <mergeCell ref="D1:H1"/>
    <mergeCell ref="A1:A2"/>
    <mergeCell ref="B1:B2"/>
    <mergeCell ref="C1:C2"/>
    <mergeCell ref="B38:C38"/>
    <mergeCell ref="R2:V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1752-2CCD-4C89-B40C-C89F0EE885E8}">
  <dimension ref="A1:W31"/>
  <sheetViews>
    <sheetView workbookViewId="0">
      <selection activeCell="E21" sqref="E21"/>
    </sheetView>
  </sheetViews>
  <sheetFormatPr defaultRowHeight="14.4" x14ac:dyDescent="0.3"/>
  <cols>
    <col min="1" max="1" width="23" customWidth="1"/>
  </cols>
  <sheetData>
    <row r="1" spans="1:23" x14ac:dyDescent="0.3">
      <c r="A1" t="s">
        <v>0</v>
      </c>
      <c r="B1" t="s">
        <v>1</v>
      </c>
      <c r="C1" t="s">
        <v>2</v>
      </c>
      <c r="E1" t="s">
        <v>38</v>
      </c>
      <c r="O1" t="s">
        <v>38</v>
      </c>
    </row>
    <row r="2" spans="1:23" ht="15" thickBot="1" x14ac:dyDescent="0.35">
      <c r="A2" t="s">
        <v>3</v>
      </c>
      <c r="B2">
        <v>70</v>
      </c>
      <c r="C2">
        <v>100</v>
      </c>
    </row>
    <row r="3" spans="1:23" x14ac:dyDescent="0.3">
      <c r="A3" t="s">
        <v>4</v>
      </c>
      <c r="B3">
        <v>70</v>
      </c>
      <c r="C3">
        <v>100</v>
      </c>
      <c r="E3" s="4" t="s">
        <v>39</v>
      </c>
      <c r="F3" s="4"/>
      <c r="O3" s="4" t="s">
        <v>39</v>
      </c>
      <c r="P3" s="4"/>
    </row>
    <row r="4" spans="1:23" x14ac:dyDescent="0.3">
      <c r="A4" t="s">
        <v>5</v>
      </c>
      <c r="B4">
        <v>60</v>
      </c>
      <c r="C4">
        <v>100</v>
      </c>
      <c r="E4" s="1" t="s">
        <v>40</v>
      </c>
      <c r="F4" s="1">
        <v>7.8397822284830641E-3</v>
      </c>
      <c r="O4" s="1" t="s">
        <v>40</v>
      </c>
      <c r="P4" s="1">
        <v>7.8397822285011035E-3</v>
      </c>
    </row>
    <row r="5" spans="1:23" x14ac:dyDescent="0.3">
      <c r="A5" t="s">
        <v>6</v>
      </c>
      <c r="B5">
        <v>70</v>
      </c>
      <c r="C5">
        <v>100</v>
      </c>
      <c r="E5" s="1" t="s">
        <v>41</v>
      </c>
      <c r="F5" s="1">
        <v>6.1462185390038867E-5</v>
      </c>
      <c r="O5" s="1" t="s">
        <v>41</v>
      </c>
      <c r="P5" s="1">
        <v>6.1462185390321721E-5</v>
      </c>
    </row>
    <row r="6" spans="1:23" x14ac:dyDescent="0.3">
      <c r="A6" t="s">
        <v>7</v>
      </c>
      <c r="B6">
        <v>90</v>
      </c>
      <c r="C6">
        <v>90</v>
      </c>
      <c r="E6" s="1" t="s">
        <v>42</v>
      </c>
      <c r="F6" s="1">
        <v>-3.5650628450846031E-2</v>
      </c>
      <c r="O6" s="1" t="s">
        <v>42</v>
      </c>
      <c r="P6" s="1">
        <v>-3.5650628450845739E-2</v>
      </c>
    </row>
    <row r="7" spans="1:23" x14ac:dyDescent="0.3">
      <c r="A7" t="s">
        <v>8</v>
      </c>
      <c r="B7">
        <v>100</v>
      </c>
      <c r="C7">
        <v>90</v>
      </c>
      <c r="E7" s="1" t="s">
        <v>43</v>
      </c>
      <c r="F7" s="1">
        <v>16.835526702470389</v>
      </c>
      <c r="O7" s="1" t="s">
        <v>43</v>
      </c>
      <c r="P7" s="1">
        <v>10.822922770067903</v>
      </c>
    </row>
    <row r="8" spans="1:23" ht="15" thickBot="1" x14ac:dyDescent="0.35">
      <c r="A8" t="s">
        <v>9</v>
      </c>
      <c r="B8">
        <v>100</v>
      </c>
      <c r="C8">
        <v>90</v>
      </c>
      <c r="E8" s="2" t="s">
        <v>44</v>
      </c>
      <c r="F8" s="2">
        <v>30</v>
      </c>
      <c r="O8" s="2" t="s">
        <v>44</v>
      </c>
      <c r="P8" s="2">
        <v>30</v>
      </c>
    </row>
    <row r="9" spans="1:23" x14ac:dyDescent="0.3">
      <c r="A9" t="s">
        <v>10</v>
      </c>
      <c r="B9">
        <v>70</v>
      </c>
      <c r="C9">
        <v>90</v>
      </c>
    </row>
    <row r="10" spans="1:23" ht="15" thickBot="1" x14ac:dyDescent="0.35">
      <c r="A10" t="s">
        <v>11</v>
      </c>
      <c r="B10">
        <v>90</v>
      </c>
      <c r="C10">
        <v>100</v>
      </c>
      <c r="E10" t="s">
        <v>45</v>
      </c>
      <c r="O10" t="s">
        <v>45</v>
      </c>
    </row>
    <row r="11" spans="1:23" x14ac:dyDescent="0.3">
      <c r="A11" t="s">
        <v>12</v>
      </c>
      <c r="B11">
        <v>40</v>
      </c>
      <c r="C11">
        <v>100</v>
      </c>
      <c r="E11" s="3"/>
      <c r="F11" s="3" t="s">
        <v>50</v>
      </c>
      <c r="G11" s="3" t="s">
        <v>51</v>
      </c>
      <c r="H11" s="3" t="s">
        <v>52</v>
      </c>
      <c r="I11" s="3" t="s">
        <v>53</v>
      </c>
      <c r="J11" s="3" t="s">
        <v>54</v>
      </c>
      <c r="O11" s="3"/>
      <c r="P11" s="3" t="s">
        <v>50</v>
      </c>
      <c r="Q11" s="3" t="s">
        <v>51</v>
      </c>
      <c r="R11" s="3" t="s">
        <v>52</v>
      </c>
      <c r="S11" s="3" t="s">
        <v>53</v>
      </c>
      <c r="T11" s="3" t="s">
        <v>54</v>
      </c>
    </row>
    <row r="12" spans="1:23" x14ac:dyDescent="0.3">
      <c r="A12" t="s">
        <v>13</v>
      </c>
      <c r="B12">
        <v>70</v>
      </c>
      <c r="C12">
        <v>90</v>
      </c>
      <c r="E12" s="1" t="s">
        <v>46</v>
      </c>
      <c r="F12" s="1">
        <v>1</v>
      </c>
      <c r="G12" s="1">
        <v>0.48780487804560835</v>
      </c>
      <c r="H12" s="1">
        <v>0.48780487804560835</v>
      </c>
      <c r="I12" s="1">
        <v>1.7210469702290372E-3</v>
      </c>
      <c r="J12" s="1">
        <v>0.96720326490908481</v>
      </c>
      <c r="O12" s="1" t="s">
        <v>46</v>
      </c>
      <c r="P12" s="1">
        <v>1</v>
      </c>
      <c r="Q12" s="1">
        <v>0.20159596808025526</v>
      </c>
      <c r="R12" s="1">
        <v>0.20159596808025526</v>
      </c>
      <c r="S12" s="1">
        <v>1.7210469702369584E-3</v>
      </c>
      <c r="T12" s="1">
        <v>0.96720326490900943</v>
      </c>
    </row>
    <row r="13" spans="1:23" x14ac:dyDescent="0.3">
      <c r="A13" t="s">
        <v>14</v>
      </c>
      <c r="B13">
        <v>70</v>
      </c>
      <c r="C13">
        <v>100</v>
      </c>
      <c r="E13" s="1" t="s">
        <v>47</v>
      </c>
      <c r="F13" s="1">
        <v>28</v>
      </c>
      <c r="G13" s="1">
        <v>7936.1788617886195</v>
      </c>
      <c r="H13" s="1">
        <v>283.43495934959356</v>
      </c>
      <c r="I13" s="1"/>
      <c r="J13" s="1"/>
      <c r="O13" s="1" t="s">
        <v>47</v>
      </c>
      <c r="P13" s="1">
        <v>28</v>
      </c>
      <c r="Q13" s="1">
        <v>3279.7984040319197</v>
      </c>
      <c r="R13" s="1">
        <v>117.13565728685428</v>
      </c>
      <c r="S13" s="1"/>
      <c r="T13" s="1"/>
    </row>
    <row r="14" spans="1:23" ht="15" thickBot="1" x14ac:dyDescent="0.35">
      <c r="A14" t="s">
        <v>15</v>
      </c>
      <c r="B14">
        <v>90</v>
      </c>
      <c r="C14">
        <v>100</v>
      </c>
      <c r="E14" s="2" t="s">
        <v>48</v>
      </c>
      <c r="F14" s="2">
        <v>29</v>
      </c>
      <c r="G14" s="2">
        <v>7936.6666666666652</v>
      </c>
      <c r="H14" s="2"/>
      <c r="I14" s="2"/>
      <c r="J14" s="2"/>
      <c r="O14" s="2" t="s">
        <v>48</v>
      </c>
      <c r="P14" s="2">
        <v>29</v>
      </c>
      <c r="Q14" s="2">
        <v>3280</v>
      </c>
      <c r="R14" s="2"/>
      <c r="S14" s="2"/>
      <c r="T14" s="2"/>
    </row>
    <row r="15" spans="1:23" ht="15" thickBot="1" x14ac:dyDescent="0.35">
      <c r="A15" t="s">
        <v>16</v>
      </c>
      <c r="B15">
        <v>60</v>
      </c>
      <c r="C15">
        <v>100</v>
      </c>
    </row>
    <row r="16" spans="1:23" x14ac:dyDescent="0.3">
      <c r="A16" t="s">
        <v>18</v>
      </c>
      <c r="B16">
        <v>60</v>
      </c>
      <c r="C16">
        <v>90</v>
      </c>
      <c r="E16" s="3"/>
      <c r="F16" s="3" t="s">
        <v>55</v>
      </c>
      <c r="G16" s="3" t="s">
        <v>43</v>
      </c>
      <c r="H16" s="3" t="s">
        <v>56</v>
      </c>
      <c r="I16" s="3" t="s">
        <v>57</v>
      </c>
      <c r="J16" s="3" t="s">
        <v>58</v>
      </c>
      <c r="K16" s="3" t="s">
        <v>59</v>
      </c>
      <c r="L16" s="3" t="s">
        <v>60</v>
      </c>
      <c r="M16" s="3" t="s">
        <v>61</v>
      </c>
      <c r="O16" s="3"/>
      <c r="P16" s="3" t="s">
        <v>55</v>
      </c>
      <c r="Q16" s="3" t="s">
        <v>43</v>
      </c>
      <c r="R16" s="3" t="s">
        <v>56</v>
      </c>
      <c r="S16" s="3" t="s">
        <v>57</v>
      </c>
      <c r="T16" s="3" t="s">
        <v>58</v>
      </c>
      <c r="U16" s="3" t="s">
        <v>59</v>
      </c>
      <c r="V16" s="3" t="s">
        <v>60</v>
      </c>
      <c r="W16" s="3" t="s">
        <v>61</v>
      </c>
    </row>
    <row r="17" spans="1:23" x14ac:dyDescent="0.3">
      <c r="A17" t="s">
        <v>19</v>
      </c>
      <c r="B17">
        <v>90</v>
      </c>
      <c r="C17">
        <v>100</v>
      </c>
      <c r="E17" s="1" t="s">
        <v>49</v>
      </c>
      <c r="F17" s="1">
        <v>73.455284552845526</v>
      </c>
      <c r="G17" s="1">
        <v>27.218528396223981</v>
      </c>
      <c r="H17" s="1">
        <v>2.6987235857701974</v>
      </c>
      <c r="I17" s="1">
        <v>1.1663805362396593E-2</v>
      </c>
      <c r="J17" s="1">
        <v>17.700656596863659</v>
      </c>
      <c r="K17" s="1">
        <v>129.20991250882739</v>
      </c>
      <c r="L17" s="1">
        <v>17.700656596863659</v>
      </c>
      <c r="M17" s="1">
        <v>129.20991250882739</v>
      </c>
      <c r="O17" s="1" t="s">
        <v>49</v>
      </c>
      <c r="P17" s="1">
        <v>92.364552708945823</v>
      </c>
      <c r="Q17" s="1">
        <v>9.0068968596242271</v>
      </c>
      <c r="R17" s="1">
        <v>10.254869590324066</v>
      </c>
      <c r="S17" s="1">
        <v>5.5060321445961722E-11</v>
      </c>
      <c r="T17" s="1">
        <v>73.914760856278392</v>
      </c>
      <c r="U17" s="1">
        <v>110.81434456161325</v>
      </c>
      <c r="V17" s="1">
        <v>73.914760856278392</v>
      </c>
      <c r="W17" s="1">
        <v>110.81434456161325</v>
      </c>
    </row>
    <row r="18" spans="1:23" ht="15" thickBot="1" x14ac:dyDescent="0.35">
      <c r="A18" t="s">
        <v>21</v>
      </c>
      <c r="B18">
        <v>70</v>
      </c>
      <c r="C18">
        <v>90</v>
      </c>
      <c r="E18" s="2" t="s">
        <v>62</v>
      </c>
      <c r="F18" s="2">
        <v>-1.2195121951219556E-2</v>
      </c>
      <c r="G18" s="2">
        <v>0.29396104735607564</v>
      </c>
      <c r="H18" s="2">
        <v>-4.1485503133507275E-2</v>
      </c>
      <c r="I18" s="2">
        <v>0.96720326490897812</v>
      </c>
      <c r="J18" s="2">
        <v>-0.61434703076501496</v>
      </c>
      <c r="K18" s="2">
        <v>0.58995678686257591</v>
      </c>
      <c r="L18" s="2">
        <v>-0.61434703076501496</v>
      </c>
      <c r="M18" s="2">
        <v>0.58995678686257591</v>
      </c>
      <c r="O18" s="2" t="s">
        <v>62</v>
      </c>
      <c r="P18" s="2">
        <v>-5.0398992020159634E-3</v>
      </c>
      <c r="Q18" s="2">
        <v>0.12148579193548026</v>
      </c>
      <c r="R18" s="2">
        <v>-4.1485503133507143E-2</v>
      </c>
      <c r="S18" s="2">
        <v>0.96720326490897812</v>
      </c>
      <c r="T18" s="2">
        <v>-0.25389226302930484</v>
      </c>
      <c r="U18" s="2">
        <v>0.24381246462527292</v>
      </c>
      <c r="V18" s="2">
        <v>-0.25389226302930484</v>
      </c>
      <c r="W18" s="2">
        <v>0.24381246462527292</v>
      </c>
    </row>
    <row r="19" spans="1:23" x14ac:dyDescent="0.3">
      <c r="A19" t="s">
        <v>22</v>
      </c>
      <c r="B19">
        <v>50</v>
      </c>
      <c r="C19">
        <v>100</v>
      </c>
    </row>
    <row r="20" spans="1:23" x14ac:dyDescent="0.3">
      <c r="A20" t="s">
        <v>23</v>
      </c>
      <c r="B20">
        <v>70</v>
      </c>
      <c r="C20">
        <v>80</v>
      </c>
    </row>
    <row r="21" spans="1:23" x14ac:dyDescent="0.3">
      <c r="A21" t="s">
        <v>24</v>
      </c>
      <c r="B21">
        <v>90</v>
      </c>
      <c r="C21">
        <v>100</v>
      </c>
    </row>
    <row r="22" spans="1:23" x14ac:dyDescent="0.3">
      <c r="A22" t="s">
        <v>25</v>
      </c>
      <c r="B22">
        <v>60</v>
      </c>
      <c r="C22">
        <v>100</v>
      </c>
    </row>
    <row r="23" spans="1:23" x14ac:dyDescent="0.3">
      <c r="A23" t="s">
        <v>26</v>
      </c>
      <c r="B23">
        <v>70</v>
      </c>
      <c r="C23">
        <v>70</v>
      </c>
    </row>
    <row r="24" spans="1:23" x14ac:dyDescent="0.3">
      <c r="A24" t="s">
        <v>27</v>
      </c>
      <c r="B24">
        <v>80</v>
      </c>
      <c r="C24">
        <v>70</v>
      </c>
    </row>
    <row r="25" spans="1:23" x14ac:dyDescent="0.3">
      <c r="A25" t="s">
        <v>28</v>
      </c>
      <c r="B25">
        <v>70</v>
      </c>
      <c r="C25">
        <v>70</v>
      </c>
    </row>
    <row r="26" spans="1:23" x14ac:dyDescent="0.3">
      <c r="A26" t="s">
        <v>29</v>
      </c>
      <c r="B26">
        <v>100</v>
      </c>
      <c r="C26">
        <v>100</v>
      </c>
    </row>
    <row r="27" spans="1:23" x14ac:dyDescent="0.3">
      <c r="A27" t="s">
        <v>30</v>
      </c>
      <c r="B27">
        <v>70</v>
      </c>
      <c r="C27">
        <v>100</v>
      </c>
    </row>
    <row r="28" spans="1:23" x14ac:dyDescent="0.3">
      <c r="A28" t="s">
        <v>31</v>
      </c>
      <c r="B28">
        <v>90</v>
      </c>
      <c r="C28">
        <v>80</v>
      </c>
    </row>
    <row r="29" spans="1:23" x14ac:dyDescent="0.3">
      <c r="A29" t="s">
        <v>32</v>
      </c>
      <c r="B29">
        <v>50</v>
      </c>
      <c r="C29">
        <v>100</v>
      </c>
    </row>
    <row r="30" spans="1:23" x14ac:dyDescent="0.3">
      <c r="A30" t="s">
        <v>34</v>
      </c>
      <c r="B30">
        <v>50</v>
      </c>
      <c r="C30">
        <v>70</v>
      </c>
    </row>
    <row r="31" spans="1:23" x14ac:dyDescent="0.3">
      <c r="A31" t="s">
        <v>33</v>
      </c>
      <c r="B31">
        <v>50</v>
      </c>
      <c r="C31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266F-1A2F-42A7-ADCE-C7808BAE7B61}">
  <dimension ref="A1:B36"/>
  <sheetViews>
    <sheetView topLeftCell="A3" workbookViewId="0">
      <selection activeCell="F27" sqref="F27"/>
    </sheetView>
  </sheetViews>
  <sheetFormatPr defaultRowHeight="14.4" x14ac:dyDescent="0.3"/>
  <sheetData>
    <row r="1" spans="1:2" x14ac:dyDescent="0.3">
      <c r="A1" t="s">
        <v>63</v>
      </c>
      <c r="B1" t="s">
        <v>64</v>
      </c>
    </row>
    <row r="2" spans="1:2" x14ac:dyDescent="0.3">
      <c r="A2">
        <v>70</v>
      </c>
      <c r="B2">
        <v>100</v>
      </c>
    </row>
    <row r="3" spans="1:2" x14ac:dyDescent="0.3">
      <c r="A3">
        <v>70</v>
      </c>
      <c r="B3">
        <v>100</v>
      </c>
    </row>
    <row r="4" spans="1:2" x14ac:dyDescent="0.3">
      <c r="A4">
        <v>60</v>
      </c>
      <c r="B4">
        <v>100</v>
      </c>
    </row>
    <row r="5" spans="1:2" x14ac:dyDescent="0.3">
      <c r="A5">
        <v>70</v>
      </c>
      <c r="B5">
        <v>100</v>
      </c>
    </row>
    <row r="6" spans="1:2" x14ac:dyDescent="0.3">
      <c r="A6">
        <v>90</v>
      </c>
      <c r="B6">
        <v>90</v>
      </c>
    </row>
    <row r="7" spans="1:2" x14ac:dyDescent="0.3">
      <c r="A7">
        <v>100</v>
      </c>
      <c r="B7">
        <v>90</v>
      </c>
    </row>
    <row r="8" spans="1:2" x14ac:dyDescent="0.3">
      <c r="A8">
        <v>100</v>
      </c>
      <c r="B8">
        <v>90</v>
      </c>
    </row>
    <row r="9" spans="1:2" x14ac:dyDescent="0.3">
      <c r="A9">
        <v>70</v>
      </c>
      <c r="B9">
        <v>90</v>
      </c>
    </row>
    <row r="10" spans="1:2" x14ac:dyDescent="0.3">
      <c r="A10">
        <v>90</v>
      </c>
      <c r="B10">
        <v>100</v>
      </c>
    </row>
    <row r="11" spans="1:2" x14ac:dyDescent="0.3">
      <c r="A11">
        <v>40</v>
      </c>
      <c r="B11">
        <v>100</v>
      </c>
    </row>
    <row r="12" spans="1:2" x14ac:dyDescent="0.3">
      <c r="A12">
        <v>70</v>
      </c>
      <c r="B12">
        <v>90</v>
      </c>
    </row>
    <row r="13" spans="1:2" x14ac:dyDescent="0.3">
      <c r="A13">
        <v>70</v>
      </c>
      <c r="B13">
        <v>100</v>
      </c>
    </row>
    <row r="14" spans="1:2" x14ac:dyDescent="0.3">
      <c r="A14">
        <v>90</v>
      </c>
      <c r="B14">
        <v>100</v>
      </c>
    </row>
    <row r="15" spans="1:2" x14ac:dyDescent="0.3">
      <c r="A15">
        <v>60</v>
      </c>
      <c r="B15">
        <v>100</v>
      </c>
    </row>
    <row r="16" spans="1:2" x14ac:dyDescent="0.3">
      <c r="A16">
        <v>60</v>
      </c>
      <c r="B16" s="5">
        <f>92.36455-0.00504*A16</f>
        <v>92.062149999999988</v>
      </c>
    </row>
    <row r="17" spans="1:2" x14ac:dyDescent="0.3">
      <c r="A17">
        <v>60</v>
      </c>
      <c r="B17">
        <v>90</v>
      </c>
    </row>
    <row r="18" spans="1:2" x14ac:dyDescent="0.3">
      <c r="A18">
        <v>90</v>
      </c>
      <c r="B18">
        <v>100</v>
      </c>
    </row>
    <row r="19" spans="1:2" x14ac:dyDescent="0.3">
      <c r="A19">
        <v>80</v>
      </c>
      <c r="B19" s="5">
        <f>92.36455-0.00504*A19</f>
        <v>91.961349999999996</v>
      </c>
    </row>
    <row r="20" spans="1:2" x14ac:dyDescent="0.3">
      <c r="A20">
        <v>70</v>
      </c>
      <c r="B20">
        <v>90</v>
      </c>
    </row>
    <row r="21" spans="1:2" x14ac:dyDescent="0.3">
      <c r="A21">
        <v>50</v>
      </c>
      <c r="B21">
        <v>100</v>
      </c>
    </row>
    <row r="22" spans="1:2" x14ac:dyDescent="0.3">
      <c r="A22">
        <v>70</v>
      </c>
      <c r="B22">
        <v>80</v>
      </c>
    </row>
    <row r="23" spans="1:2" x14ac:dyDescent="0.3">
      <c r="A23">
        <v>90</v>
      </c>
      <c r="B23">
        <v>100</v>
      </c>
    </row>
    <row r="24" spans="1:2" x14ac:dyDescent="0.3">
      <c r="A24">
        <v>60</v>
      </c>
      <c r="B24">
        <v>100</v>
      </c>
    </row>
    <row r="25" spans="1:2" x14ac:dyDescent="0.3">
      <c r="A25">
        <v>70</v>
      </c>
      <c r="B25">
        <v>70</v>
      </c>
    </row>
    <row r="26" spans="1:2" x14ac:dyDescent="0.3">
      <c r="A26">
        <v>80</v>
      </c>
      <c r="B26">
        <v>70</v>
      </c>
    </row>
    <row r="27" spans="1:2" x14ac:dyDescent="0.3">
      <c r="A27">
        <v>70</v>
      </c>
      <c r="B27">
        <v>70</v>
      </c>
    </row>
    <row r="28" spans="1:2" x14ac:dyDescent="0.3">
      <c r="A28">
        <v>100</v>
      </c>
      <c r="B28">
        <v>100</v>
      </c>
    </row>
    <row r="29" spans="1:2" x14ac:dyDescent="0.3">
      <c r="A29">
        <v>70</v>
      </c>
      <c r="B29">
        <v>100</v>
      </c>
    </row>
    <row r="30" spans="1:2" x14ac:dyDescent="0.3">
      <c r="A30">
        <v>90</v>
      </c>
      <c r="B30">
        <v>80</v>
      </c>
    </row>
    <row r="31" spans="1:2" x14ac:dyDescent="0.3">
      <c r="A31">
        <v>50</v>
      </c>
      <c r="B31">
        <v>100</v>
      </c>
    </row>
    <row r="32" spans="1:2" x14ac:dyDescent="0.3">
      <c r="A32">
        <v>50</v>
      </c>
      <c r="B32">
        <v>70</v>
      </c>
    </row>
    <row r="33" spans="1:2" x14ac:dyDescent="0.3">
      <c r="A33">
        <v>50</v>
      </c>
      <c r="B33">
        <v>90</v>
      </c>
    </row>
    <row r="34" spans="1:2" x14ac:dyDescent="0.3">
      <c r="A34" s="5">
        <f>73.45528-0.0122*B34</f>
        <v>72.357280000000003</v>
      </c>
      <c r="B34">
        <v>90</v>
      </c>
    </row>
    <row r="35" spans="1:2" x14ac:dyDescent="0.3">
      <c r="A35" s="5">
        <f t="shared" ref="A35:A36" si="0">73.45528-0.0122*B35</f>
        <v>72.235280000000003</v>
      </c>
      <c r="B35">
        <v>100</v>
      </c>
    </row>
    <row r="36" spans="1:2" x14ac:dyDescent="0.3">
      <c r="A36" s="5">
        <f t="shared" si="0"/>
        <v>72.235280000000003</v>
      </c>
      <c r="B3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Riki Criz</dc:creator>
  <cp:lastModifiedBy>ACER</cp:lastModifiedBy>
  <dcterms:created xsi:type="dcterms:W3CDTF">2023-09-30T08:37:13Z</dcterms:created>
  <dcterms:modified xsi:type="dcterms:W3CDTF">2023-10-15T16:44:25Z</dcterms:modified>
</cp:coreProperties>
</file>